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585" yWindow="-15" windowWidth="9630" windowHeight="8655"/>
  </bookViews>
  <sheets>
    <sheet name="Prijavljeni" sheetId="1" r:id="rId1"/>
    <sheet name="Gostj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44" i="1" l="1"/>
  <c r="M3" i="1"/>
  <c r="M5" i="1"/>
  <c r="M7" i="1"/>
  <c r="M12" i="1"/>
  <c r="M10" i="1"/>
  <c r="M16" i="1"/>
  <c r="M11" i="1"/>
  <c r="M19" i="1"/>
  <c r="M17" i="1"/>
  <c r="M22" i="1"/>
  <c r="M26" i="1"/>
  <c r="M23" i="1"/>
  <c r="M24" i="1"/>
  <c r="M21" i="1"/>
  <c r="M20" i="1"/>
  <c r="M27" i="1"/>
  <c r="M28" i="1"/>
  <c r="M29" i="1"/>
  <c r="M30" i="1"/>
  <c r="M31" i="1"/>
  <c r="M33" i="1"/>
  <c r="M35" i="1"/>
  <c r="M38" i="1"/>
  <c r="M34" i="1"/>
  <c r="M43" i="1"/>
  <c r="M40" i="1"/>
  <c r="M41" i="1"/>
  <c r="M46" i="1"/>
  <c r="M39" i="1"/>
  <c r="M45" i="1"/>
  <c r="M42" i="1"/>
  <c r="M47" i="1"/>
  <c r="M48" i="1"/>
  <c r="M6" i="1"/>
  <c r="M18" i="1"/>
  <c r="M25" i="1"/>
  <c r="M9" i="1"/>
  <c r="M13" i="1"/>
  <c r="M4" i="1"/>
  <c r="M14" i="1"/>
  <c r="M32" i="1"/>
  <c r="M36" i="1"/>
  <c r="M37" i="1"/>
  <c r="M15" i="1"/>
  <c r="A13" i="2" l="1"/>
  <c r="A11" i="2" l="1"/>
  <c r="A12" i="2"/>
  <c r="A10" i="2" l="1"/>
  <c r="A4" i="2"/>
  <c r="A5" i="2"/>
  <c r="A6" i="2"/>
  <c r="A7" i="2"/>
  <c r="A8" i="2" s="1"/>
  <c r="A9" i="2" s="1"/>
  <c r="A3" i="2"/>
</calcChain>
</file>

<file path=xl/sharedStrings.xml><?xml version="1.0" encoding="utf-8"?>
<sst xmlns="http://schemas.openxmlformats.org/spreadsheetml/2006/main" count="291" uniqueCount="137">
  <si>
    <t>Ime</t>
  </si>
  <si>
    <t>Priimek</t>
  </si>
  <si>
    <t>Manca</t>
  </si>
  <si>
    <t>Cvek</t>
  </si>
  <si>
    <t>N</t>
  </si>
  <si>
    <t>Tajda</t>
  </si>
  <si>
    <t>Foški</t>
  </si>
  <si>
    <t>Vid</t>
  </si>
  <si>
    <t>Bogovič</t>
  </si>
  <si>
    <t>Patrik</t>
  </si>
  <si>
    <t>Čelik</t>
  </si>
  <si>
    <t>Maj</t>
  </si>
  <si>
    <t>Hrovat</t>
  </si>
  <si>
    <t>Martin</t>
  </si>
  <si>
    <t>Špendl</t>
  </si>
  <si>
    <t xml:space="preserve">Nuša </t>
  </si>
  <si>
    <t>Jeram</t>
  </si>
  <si>
    <t>Tibor</t>
  </si>
  <si>
    <t>Mrak</t>
  </si>
  <si>
    <t>Gregor</t>
  </si>
  <si>
    <t>Hvala</t>
  </si>
  <si>
    <t>Blaž</t>
  </si>
  <si>
    <t>Petrovič</t>
  </si>
  <si>
    <t>Jošt</t>
  </si>
  <si>
    <t>Lapajne</t>
  </si>
  <si>
    <t>Andrej</t>
  </si>
  <si>
    <t>Borštnik</t>
  </si>
  <si>
    <t>Poljanšek</t>
  </si>
  <si>
    <t>Tilen</t>
  </si>
  <si>
    <t>Rupnik</t>
  </si>
  <si>
    <t>Maša</t>
  </si>
  <si>
    <t>Volčič</t>
  </si>
  <si>
    <t>Aljaž</t>
  </si>
  <si>
    <t>Lara</t>
  </si>
  <si>
    <t>Jerman</t>
  </si>
  <si>
    <t>Monika</t>
  </si>
  <si>
    <t>Ravnikar</t>
  </si>
  <si>
    <t>Ana</t>
  </si>
  <si>
    <t>Čufer</t>
  </si>
  <si>
    <t>Marjeta</t>
  </si>
  <si>
    <t>Lipužič</t>
  </si>
  <si>
    <t>Katjuša</t>
  </si>
  <si>
    <t>M20</t>
  </si>
  <si>
    <t>M18</t>
  </si>
  <si>
    <t>Ž16</t>
  </si>
  <si>
    <t>M16</t>
  </si>
  <si>
    <t>Ž18</t>
  </si>
  <si>
    <t>Veronika</t>
  </si>
  <si>
    <t>Burger</t>
  </si>
  <si>
    <t>P</t>
  </si>
  <si>
    <t>S</t>
  </si>
  <si>
    <t>Dobravlje</t>
  </si>
  <si>
    <t>X</t>
  </si>
  <si>
    <t>Jan</t>
  </si>
  <si>
    <t>Dovč</t>
  </si>
  <si>
    <t>Jona</t>
  </si>
  <si>
    <t>Mirknik</t>
  </si>
  <si>
    <t>Jure</t>
  </si>
  <si>
    <t>Zmrzlikar</t>
  </si>
  <si>
    <t>Matej</t>
  </si>
  <si>
    <t>Škarabot</t>
  </si>
  <si>
    <t>Jana</t>
  </si>
  <si>
    <t>Kete</t>
  </si>
  <si>
    <t>Gašper</t>
  </si>
  <si>
    <t>Rejec</t>
  </si>
  <si>
    <t>M14</t>
  </si>
  <si>
    <t>Šalamun</t>
  </si>
  <si>
    <t>Kat</t>
  </si>
  <si>
    <t>Čas</t>
  </si>
  <si>
    <t>Datum:</t>
  </si>
  <si>
    <t>3000m</t>
  </si>
  <si>
    <t>Razd.</t>
  </si>
  <si>
    <t>Čas:</t>
  </si>
  <si>
    <t>Izpolnjena norma:</t>
  </si>
  <si>
    <t>B</t>
  </si>
  <si>
    <t>A</t>
  </si>
  <si>
    <t>Eva</t>
  </si>
  <si>
    <t>Anja</t>
  </si>
  <si>
    <t>Slapničar</t>
  </si>
  <si>
    <t>Datum</t>
  </si>
  <si>
    <t>Peter</t>
  </si>
  <si>
    <t>Tušar</t>
  </si>
  <si>
    <t>Andraž</t>
  </si>
  <si>
    <t>De Luisa</t>
  </si>
  <si>
    <t>Ula</t>
  </si>
  <si>
    <t>Dremel</t>
  </si>
  <si>
    <t>Christian</t>
  </si>
  <si>
    <t>Hladky Turk</t>
  </si>
  <si>
    <t>Čas 2012:</t>
  </si>
  <si>
    <t>Žan Luka</t>
  </si>
  <si>
    <t>Šumečki</t>
  </si>
  <si>
    <t>Žan</t>
  </si>
  <si>
    <t>Nina</t>
  </si>
  <si>
    <t>Črnigoj</t>
  </si>
  <si>
    <t>Ema</t>
  </si>
  <si>
    <t>Radovan</t>
  </si>
  <si>
    <t>Matic</t>
  </si>
  <si>
    <t>Casagrande</t>
  </si>
  <si>
    <t>M21</t>
  </si>
  <si>
    <t>Denis</t>
  </si>
  <si>
    <t>FANTJE</t>
  </si>
  <si>
    <t>DEKLETA</t>
  </si>
  <si>
    <t>20 let</t>
  </si>
  <si>
    <t>19 let</t>
  </si>
  <si>
    <t>18 let</t>
  </si>
  <si>
    <t>17 let</t>
  </si>
  <si>
    <t>16 let</t>
  </si>
  <si>
    <t>15 let</t>
  </si>
  <si>
    <t>14 let</t>
  </si>
  <si>
    <t>13 let</t>
  </si>
  <si>
    <t>Nejc</t>
  </si>
  <si>
    <t>Lazar</t>
  </si>
  <si>
    <t>Boštjan</t>
  </si>
  <si>
    <t>Čerin</t>
  </si>
  <si>
    <t>Močnik</t>
  </si>
  <si>
    <t>Gal</t>
  </si>
  <si>
    <t>Petkovšek</t>
  </si>
  <si>
    <t>Domen</t>
  </si>
  <si>
    <t>Kavčič</t>
  </si>
  <si>
    <t>Krhlikar</t>
  </si>
  <si>
    <t>Brina</t>
  </si>
  <si>
    <t>Majca</t>
  </si>
  <si>
    <t>Zajc</t>
  </si>
  <si>
    <t>Urša</t>
  </si>
  <si>
    <t>Beguš</t>
  </si>
  <si>
    <t>Aljoša</t>
  </si>
  <si>
    <t>Pogačar</t>
  </si>
  <si>
    <t>Rekord:</t>
  </si>
  <si>
    <t>M19</t>
  </si>
  <si>
    <t>M17</t>
  </si>
  <si>
    <t>Ž15</t>
  </si>
  <si>
    <t>Ž17</t>
  </si>
  <si>
    <t>Ž19</t>
  </si>
  <si>
    <t>M15</t>
  </si>
  <si>
    <t>M13</t>
  </si>
  <si>
    <t>B*</t>
  </si>
  <si>
    <t>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</si>
</sst>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2">
    <xf numFmtId="0" fontId="0" fillId="0" borderId="0" xfId="0"/>
    <xf numFmtId="0" fontId="14" fillId="0" borderId="1" xfId="0" applyFont="1" applyBorder="1"/>
    <xf numFmtId="0" fontId="16" fillId="0" borderId="0" xfId="0" applyFont="1"/>
    <xf numFmtId="0" fontId="13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14" fillId="0" borderId="1" xfId="0" applyFont="1" applyFill="1" applyBorder="1"/>
    <xf numFmtId="0" fontId="6" fillId="0" borderId="0" xfId="0" applyFont="1"/>
    <xf numFmtId="0" fontId="1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Fill="1"/>
    <xf numFmtId="21" fontId="0" fillId="0" borderId="0" xfId="0" applyNumberFormat="1" applyFill="1"/>
    <xf numFmtId="0" fontId="13" fillId="0" borderId="0" xfId="0" applyFont="1" applyFill="1"/>
    <xf numFmtId="0" fontId="12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7" fillId="0" borderId="1" xfId="0" applyFont="1" applyFill="1" applyBorder="1"/>
    <xf numFmtId="1" fontId="17" fillId="0" borderId="1" xfId="0" applyNumberFormat="1" applyFont="1" applyFill="1" applyBorder="1"/>
    <xf numFmtId="0" fontId="18" fillId="0" borderId="1" xfId="0" applyFont="1" applyFill="1" applyBorder="1"/>
    <xf numFmtId="1" fontId="18" fillId="0" borderId="0" xfId="0" applyNumberFormat="1" applyFont="1" applyFill="1"/>
    <xf numFmtId="1" fontId="18" fillId="0" borderId="0" xfId="1" applyNumberFormat="1" applyFont="1" applyFill="1"/>
    <xf numFmtId="14" fontId="0" fillId="0" borderId="0" xfId="0" applyNumberFormat="1" applyFill="1"/>
    <xf numFmtId="14" fontId="19" fillId="0" borderId="0" xfId="0" applyNumberFormat="1" applyFont="1" applyFill="1"/>
    <xf numFmtId="14" fontId="20" fillId="0" borderId="0" xfId="0" applyNumberFormat="1" applyFont="1" applyFill="1"/>
    <xf numFmtId="14" fontId="21" fillId="0" borderId="0" xfId="0" applyNumberFormat="1" applyFont="1" applyFill="1"/>
    <xf numFmtId="0" fontId="18" fillId="0" borderId="0" xfId="0" applyFont="1" applyFill="1"/>
    <xf numFmtId="14" fontId="18" fillId="0" borderId="0" xfId="0" applyNumberFormat="1" applyFont="1" applyFill="1"/>
    <xf numFmtId="21" fontId="17" fillId="0" borderId="0" xfId="0" applyNumberFormat="1" applyFont="1" applyFill="1"/>
    <xf numFmtId="14" fontId="17" fillId="0" borderId="0" xfId="0" applyNumberFormat="1" applyFont="1" applyFill="1"/>
    <xf numFmtId="21" fontId="18" fillId="0" borderId="0" xfId="0" applyNumberFormat="1" applyFont="1" applyFill="1"/>
    <xf numFmtId="0" fontId="3" fillId="0" borderId="0" xfId="0" applyFont="1" applyFill="1"/>
    <xf numFmtId="21" fontId="22" fillId="0" borderId="0" xfId="0" applyNumberFormat="1" applyFont="1" applyFill="1"/>
    <xf numFmtId="14" fontId="22" fillId="0" borderId="0" xfId="0" applyNumberFormat="1" applyFont="1" applyFill="1"/>
    <xf numFmtId="0" fontId="2" fillId="0" borderId="0" xfId="0" applyFont="1" applyFill="1"/>
    <xf numFmtId="164" fontId="18" fillId="0" borderId="0" xfId="1" applyNumberFormat="1" applyFont="1" applyFill="1"/>
    <xf numFmtId="164" fontId="18" fillId="0" borderId="0" xfId="0" applyNumberFormat="1" applyFont="1" applyFill="1"/>
    <xf numFmtId="164" fontId="17" fillId="0" borderId="0" xfId="0" applyNumberFormat="1" applyFont="1" applyFill="1"/>
    <xf numFmtId="0" fontId="14" fillId="0" borderId="2" xfId="0" applyFont="1" applyBorder="1"/>
    <xf numFmtId="0" fontId="0" fillId="0" borderId="2" xfId="0" applyBorder="1"/>
    <xf numFmtId="0" fontId="14" fillId="0" borderId="0" xfId="0" applyFont="1"/>
    <xf numFmtId="21" fontId="0" fillId="0" borderId="2" xfId="0" applyNumberFormat="1" applyBorder="1"/>
    <xf numFmtId="0" fontId="14" fillId="0" borderId="2" xfId="0" applyFont="1" applyFill="1" applyBorder="1"/>
    <xf numFmtId="0" fontId="14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zoomScale="90" zoomScaleNormal="90" workbookViewId="0">
      <selection activeCell="N39" sqref="N39"/>
    </sheetView>
  </sheetViews>
  <sheetFormatPr defaultRowHeight="15" x14ac:dyDescent="0.25"/>
  <cols>
    <col min="1" max="1" width="3.140625" style="14" customWidth="1"/>
    <col min="2" max="2" width="9" style="14" customWidth="1"/>
    <col min="3" max="3" width="14.85546875" style="14" bestFit="1" customWidth="1"/>
    <col min="4" max="4" width="5.85546875" style="32" customWidth="1"/>
    <col min="5" max="5" width="6.7109375" style="26" bestFit="1" customWidth="1"/>
    <col min="6" max="6" width="10" style="26" customWidth="1"/>
    <col min="7" max="7" width="10.28515625" style="32" customWidth="1"/>
    <col min="8" max="8" width="10.85546875" style="32" customWidth="1"/>
    <col min="9" max="9" width="10.140625" style="14" customWidth="1"/>
    <col min="10" max="10" width="9.85546875" style="14" bestFit="1" customWidth="1"/>
    <col min="11" max="13" width="9.140625" style="32" customWidth="1"/>
    <col min="14" max="14" width="17.5703125" style="14" customWidth="1"/>
    <col min="15" max="16384" width="9.140625" style="14"/>
  </cols>
  <sheetData>
    <row r="1" spans="1:20" s="25" customFormat="1" x14ac:dyDescent="0.25">
      <c r="A1" s="23" t="s">
        <v>4</v>
      </c>
      <c r="B1" s="23" t="s">
        <v>0</v>
      </c>
      <c r="C1" s="23" t="s">
        <v>1</v>
      </c>
      <c r="D1" s="23" t="s">
        <v>67</v>
      </c>
      <c r="E1" s="24" t="s">
        <v>71</v>
      </c>
      <c r="F1" s="24" t="s">
        <v>88</v>
      </c>
      <c r="G1" s="23" t="s">
        <v>68</v>
      </c>
      <c r="H1" s="23" t="s">
        <v>69</v>
      </c>
      <c r="I1" s="23" t="s">
        <v>72</v>
      </c>
      <c r="J1" s="23" t="s">
        <v>69</v>
      </c>
      <c r="K1" s="23" t="s">
        <v>72</v>
      </c>
      <c r="L1" s="23" t="s">
        <v>79</v>
      </c>
      <c r="M1" s="23" t="s">
        <v>127</v>
      </c>
      <c r="N1" s="23" t="s">
        <v>73</v>
      </c>
    </row>
    <row r="2" spans="1:20" x14ac:dyDescent="0.25">
      <c r="A2" s="14">
        <v>1</v>
      </c>
      <c r="B2" s="14" t="s">
        <v>86</v>
      </c>
      <c r="C2" s="14" t="s">
        <v>87</v>
      </c>
      <c r="D2" s="32" t="s">
        <v>134</v>
      </c>
      <c r="E2" s="27" t="s">
        <v>70</v>
      </c>
      <c r="F2" s="27"/>
      <c r="G2" s="36"/>
      <c r="H2" s="33"/>
      <c r="K2" s="36"/>
      <c r="L2" s="33"/>
      <c r="M2" s="36"/>
      <c r="N2" s="49"/>
    </row>
    <row r="3" spans="1:20" x14ac:dyDescent="0.25">
      <c r="A3" s="14">
        <v>2</v>
      </c>
      <c r="B3" s="14" t="s">
        <v>91</v>
      </c>
      <c r="C3" s="14" t="s">
        <v>36</v>
      </c>
      <c r="D3" s="32" t="s">
        <v>65</v>
      </c>
      <c r="E3" s="26" t="s">
        <v>70</v>
      </c>
      <c r="G3" s="36">
        <v>9.4543329737504494E-3</v>
      </c>
      <c r="H3" s="33">
        <v>41215</v>
      </c>
      <c r="I3" s="15">
        <v>8.9930555555555545E-3</v>
      </c>
      <c r="J3" s="28">
        <v>41356</v>
      </c>
      <c r="M3" s="36">
        <f>MIN(G3,F3,I3,K3)</f>
        <v>8.9930555555555545E-3</v>
      </c>
      <c r="N3" s="49" t="s">
        <v>74</v>
      </c>
      <c r="P3"/>
      <c r="Q3" s="44" t="s">
        <v>100</v>
      </c>
      <c r="R3" s="45" t="s">
        <v>70</v>
      </c>
      <c r="S3" s="44" t="s">
        <v>101</v>
      </c>
      <c r="T3" s="45" t="s">
        <v>70</v>
      </c>
    </row>
    <row r="4" spans="1:20" x14ac:dyDescent="0.25">
      <c r="A4" s="14">
        <v>47</v>
      </c>
      <c r="B4" s="14" t="s">
        <v>117</v>
      </c>
      <c r="C4" s="14" t="s">
        <v>118</v>
      </c>
      <c r="D4" s="32" t="s">
        <v>65</v>
      </c>
      <c r="E4" s="26" t="s">
        <v>70</v>
      </c>
      <c r="I4" s="15">
        <v>9.6874999999999999E-3</v>
      </c>
      <c r="J4" s="28">
        <v>41356</v>
      </c>
      <c r="M4" s="36">
        <f>MIN(G4,F4,I4,K4)</f>
        <v>9.6874999999999999E-3</v>
      </c>
      <c r="N4" s="51"/>
      <c r="P4" s="46"/>
      <c r="Q4" s="44" t="s">
        <v>75</v>
      </c>
      <c r="R4" s="44" t="s">
        <v>74</v>
      </c>
      <c r="S4" s="44" t="s">
        <v>75</v>
      </c>
      <c r="T4" s="44" t="s">
        <v>74</v>
      </c>
    </row>
    <row r="5" spans="1:20" x14ac:dyDescent="0.25">
      <c r="A5" s="14">
        <v>3</v>
      </c>
      <c r="B5" s="14" t="s">
        <v>96</v>
      </c>
      <c r="C5" s="14" t="s">
        <v>21</v>
      </c>
      <c r="D5" s="32" t="s">
        <v>65</v>
      </c>
      <c r="E5" s="26" t="s">
        <v>70</v>
      </c>
      <c r="G5" s="36">
        <v>9.8049262855088078E-3</v>
      </c>
      <c r="H5" s="33">
        <v>41215</v>
      </c>
      <c r="I5" s="15"/>
      <c r="M5" s="36">
        <f>MIN(G5,F5,I5,K5)</f>
        <v>9.8049262855088078E-3</v>
      </c>
      <c r="N5" s="49"/>
      <c r="P5" s="44" t="s">
        <v>102</v>
      </c>
      <c r="Q5" s="47">
        <v>7.0601851851851841E-3</v>
      </c>
      <c r="R5" s="47">
        <v>7.6851851851851847E-3</v>
      </c>
      <c r="S5" s="47">
        <v>7.9861111111111122E-3</v>
      </c>
      <c r="T5" s="47">
        <v>8.8541666666666664E-3</v>
      </c>
    </row>
    <row r="6" spans="1:20" x14ac:dyDescent="0.25">
      <c r="A6" s="14">
        <v>42</v>
      </c>
      <c r="B6" s="14" t="s">
        <v>63</v>
      </c>
      <c r="C6" s="14" t="s">
        <v>22</v>
      </c>
      <c r="D6" s="32" t="s">
        <v>133</v>
      </c>
      <c r="E6" s="26" t="s">
        <v>70</v>
      </c>
      <c r="G6" s="36">
        <v>9.3491549802229429E-3</v>
      </c>
      <c r="H6" s="33">
        <v>41215</v>
      </c>
      <c r="I6" s="15">
        <v>8.611111111111111E-3</v>
      </c>
      <c r="J6" s="28">
        <v>41356</v>
      </c>
      <c r="M6" s="36">
        <f>MIN(G6,F6,I6,K6)</f>
        <v>8.611111111111111E-3</v>
      </c>
      <c r="N6" s="51" t="s">
        <v>74</v>
      </c>
      <c r="P6" s="44" t="s">
        <v>103</v>
      </c>
      <c r="Q6" s="47">
        <v>7.2222222222222228E-3</v>
      </c>
      <c r="R6" s="47">
        <v>7.8240740740740753E-3</v>
      </c>
      <c r="S6" s="47">
        <v>8.1828703703703699E-3</v>
      </c>
      <c r="T6" s="47">
        <v>8.9930555555555545E-3</v>
      </c>
    </row>
    <row r="7" spans="1:20" x14ac:dyDescent="0.25">
      <c r="A7" s="14">
        <v>4</v>
      </c>
      <c r="B7" s="14" t="s">
        <v>59</v>
      </c>
      <c r="C7" s="14" t="s">
        <v>60</v>
      </c>
      <c r="D7" s="32" t="s">
        <v>133</v>
      </c>
      <c r="E7" s="26" t="s">
        <v>70</v>
      </c>
      <c r="G7" s="36">
        <v>1.0599604458827761E-2</v>
      </c>
      <c r="H7" s="33">
        <v>41215</v>
      </c>
      <c r="I7" s="15">
        <v>1.0289351851851852E-2</v>
      </c>
      <c r="J7" s="28">
        <v>41356</v>
      </c>
      <c r="M7" s="36">
        <f>MIN(G7,F7,I7,K7)</f>
        <v>1.0289351851851852E-2</v>
      </c>
      <c r="N7" s="49"/>
      <c r="P7" s="44" t="s">
        <v>104</v>
      </c>
      <c r="Q7" s="47">
        <v>7.3148148148148148E-3</v>
      </c>
      <c r="R7" s="47">
        <v>7.858796296296296E-3</v>
      </c>
      <c r="S7" s="47">
        <v>8.2754629629629619E-3</v>
      </c>
      <c r="T7" s="47">
        <v>9.0624999999999994E-3</v>
      </c>
    </row>
    <row r="8" spans="1:20" x14ac:dyDescent="0.25">
      <c r="A8" s="14">
        <v>5</v>
      </c>
      <c r="B8" s="14" t="s">
        <v>53</v>
      </c>
      <c r="C8" s="14" t="s">
        <v>66</v>
      </c>
      <c r="D8" s="32" t="s">
        <v>133</v>
      </c>
      <c r="E8" s="27" t="s">
        <v>70</v>
      </c>
      <c r="F8" s="27"/>
      <c r="G8" s="33"/>
      <c r="I8" s="15"/>
      <c r="M8" s="36"/>
      <c r="N8" s="49"/>
      <c r="P8" s="44" t="s">
        <v>105</v>
      </c>
      <c r="Q8" s="47">
        <v>7.4768518518518526E-3</v>
      </c>
      <c r="R8" s="47">
        <v>7.9745370370370369E-3</v>
      </c>
      <c r="S8" s="47">
        <v>8.4722222222222213E-3</v>
      </c>
      <c r="T8" s="47">
        <v>9.2361111111111116E-3</v>
      </c>
    </row>
    <row r="9" spans="1:20" x14ac:dyDescent="0.25">
      <c r="A9" s="14">
        <v>45</v>
      </c>
      <c r="B9" s="14" t="s">
        <v>96</v>
      </c>
      <c r="C9" s="14" t="s">
        <v>114</v>
      </c>
      <c r="D9" s="32" t="s">
        <v>45</v>
      </c>
      <c r="E9" s="26" t="s">
        <v>70</v>
      </c>
      <c r="I9" s="15">
        <v>8.2291666666666659E-3</v>
      </c>
      <c r="J9" s="28">
        <v>41356</v>
      </c>
      <c r="M9" s="36">
        <f t="shared" ref="M9:M48" si="0">MIN(G9,F9,I9,K9)</f>
        <v>8.2291666666666659E-3</v>
      </c>
      <c r="N9" s="51" t="s">
        <v>74</v>
      </c>
      <c r="P9" s="44" t="s">
        <v>106</v>
      </c>
      <c r="Q9" s="47">
        <v>7.743055555555556E-3</v>
      </c>
      <c r="R9" s="47">
        <v>8.2523148148148148E-3</v>
      </c>
      <c r="S9" s="47">
        <v>8.773148148148148E-3</v>
      </c>
      <c r="T9" s="47">
        <v>9.5601851851851855E-3</v>
      </c>
    </row>
    <row r="10" spans="1:20" x14ac:dyDescent="0.25">
      <c r="A10" s="14">
        <v>7</v>
      </c>
      <c r="B10" s="14" t="s">
        <v>82</v>
      </c>
      <c r="C10" s="14" t="s">
        <v>83</v>
      </c>
      <c r="D10" s="32" t="s">
        <v>45</v>
      </c>
      <c r="E10" s="27" t="s">
        <v>70</v>
      </c>
      <c r="F10" s="41">
        <v>9.2824074074074076E-3</v>
      </c>
      <c r="G10" s="42">
        <v>8.8816972312117937E-3</v>
      </c>
      <c r="H10" s="33">
        <v>41215</v>
      </c>
      <c r="I10" s="15">
        <v>8.2638888888888883E-3</v>
      </c>
      <c r="J10" s="28">
        <v>41356</v>
      </c>
      <c r="K10" s="38"/>
      <c r="L10" s="39"/>
      <c r="M10" s="36">
        <f t="shared" si="0"/>
        <v>8.2638888888888883E-3</v>
      </c>
      <c r="N10" s="49" t="s">
        <v>135</v>
      </c>
      <c r="P10" s="44" t="s">
        <v>107</v>
      </c>
      <c r="Q10" s="47">
        <v>8.1597222222222227E-3</v>
      </c>
      <c r="R10" s="47">
        <v>8.7037037037037031E-3</v>
      </c>
      <c r="S10" s="47">
        <v>9.2708333333333341E-3</v>
      </c>
      <c r="T10" s="47">
        <v>1.0104166666666668E-2</v>
      </c>
    </row>
    <row r="11" spans="1:20" x14ac:dyDescent="0.25">
      <c r="A11" s="14">
        <v>9</v>
      </c>
      <c r="B11" s="14" t="s">
        <v>63</v>
      </c>
      <c r="C11" s="14" t="s">
        <v>64</v>
      </c>
      <c r="D11" s="32" t="s">
        <v>133</v>
      </c>
      <c r="E11" s="27" t="s">
        <v>70</v>
      </c>
      <c r="F11" s="41">
        <v>8.4143518518518517E-3</v>
      </c>
      <c r="G11" s="42"/>
      <c r="H11" s="36"/>
      <c r="I11" s="15">
        <v>8.5879629629629622E-3</v>
      </c>
      <c r="J11" s="29">
        <v>41356</v>
      </c>
      <c r="K11" s="38"/>
      <c r="L11" s="39"/>
      <c r="M11" s="36">
        <f t="shared" si="0"/>
        <v>8.4143518518518517E-3</v>
      </c>
      <c r="N11" s="49" t="s">
        <v>74</v>
      </c>
      <c r="P11" s="48" t="s">
        <v>108</v>
      </c>
      <c r="Q11" s="47">
        <v>8.3333333333333332E-3</v>
      </c>
      <c r="R11" s="47">
        <v>9.0277777777777787E-3</v>
      </c>
      <c r="S11" s="47">
        <v>9.5486111111111101E-3</v>
      </c>
      <c r="T11" s="47">
        <v>1.0532407407407407E-2</v>
      </c>
    </row>
    <row r="12" spans="1:20" x14ac:dyDescent="0.25">
      <c r="A12" s="14">
        <v>6</v>
      </c>
      <c r="B12" s="14" t="s">
        <v>13</v>
      </c>
      <c r="C12" s="14" t="s">
        <v>14</v>
      </c>
      <c r="D12" s="32" t="s">
        <v>45</v>
      </c>
      <c r="E12" s="27" t="s">
        <v>70</v>
      </c>
      <c r="F12" s="41">
        <v>8.611111111111111E-3</v>
      </c>
      <c r="G12" s="33"/>
      <c r="H12" s="36"/>
      <c r="I12" s="15"/>
      <c r="J12" s="29"/>
      <c r="K12" s="33"/>
      <c r="L12" s="33"/>
      <c r="M12" s="36">
        <f t="shared" si="0"/>
        <v>8.611111111111111E-3</v>
      </c>
      <c r="N12" s="49"/>
      <c r="P12" s="48" t="s">
        <v>109</v>
      </c>
      <c r="Q12" s="47">
        <v>8.6805555555555559E-3</v>
      </c>
      <c r="R12" s="47">
        <v>9.3749999999999997E-3</v>
      </c>
      <c r="S12" s="47">
        <v>9.7222222222222224E-3</v>
      </c>
      <c r="T12" s="47">
        <v>1.0763888888888891E-2</v>
      </c>
    </row>
    <row r="13" spans="1:20" x14ac:dyDescent="0.25">
      <c r="A13" s="14">
        <v>46</v>
      </c>
      <c r="B13" s="14" t="s">
        <v>115</v>
      </c>
      <c r="C13" s="14" t="s">
        <v>116</v>
      </c>
      <c r="D13" s="32" t="s">
        <v>133</v>
      </c>
      <c r="E13" s="26" t="s">
        <v>70</v>
      </c>
      <c r="I13" s="15">
        <v>9.0393518518518522E-3</v>
      </c>
      <c r="J13" s="28">
        <v>41356</v>
      </c>
      <c r="M13" s="36">
        <f t="shared" si="0"/>
        <v>9.0393518518518522E-3</v>
      </c>
      <c r="N13" s="51"/>
      <c r="P13" s="15"/>
    </row>
    <row r="14" spans="1:20" x14ac:dyDescent="0.25">
      <c r="A14" s="14">
        <v>48</v>
      </c>
      <c r="B14" s="14" t="s">
        <v>99</v>
      </c>
      <c r="C14" s="14" t="s">
        <v>119</v>
      </c>
      <c r="D14" s="32" t="s">
        <v>133</v>
      </c>
      <c r="E14" s="26" t="s">
        <v>70</v>
      </c>
      <c r="I14" s="15">
        <v>9.0740740740740729E-3</v>
      </c>
      <c r="J14" s="28">
        <v>41356</v>
      </c>
      <c r="M14" s="36">
        <f t="shared" si="0"/>
        <v>9.0740740740740729E-3</v>
      </c>
      <c r="N14" s="51"/>
      <c r="P14" s="15"/>
    </row>
    <row r="15" spans="1:20" x14ac:dyDescent="0.25">
      <c r="A15" s="14">
        <v>52</v>
      </c>
      <c r="B15" s="14" t="s">
        <v>125</v>
      </c>
      <c r="C15" s="14" t="s">
        <v>126</v>
      </c>
      <c r="D15" s="32" t="s">
        <v>133</v>
      </c>
      <c r="E15" s="26" t="s">
        <v>70</v>
      </c>
      <c r="I15" s="15">
        <v>9.479166666666667E-3</v>
      </c>
      <c r="J15" s="28">
        <v>41356</v>
      </c>
      <c r="M15" s="36">
        <f t="shared" si="0"/>
        <v>9.479166666666667E-3</v>
      </c>
      <c r="N15" s="51"/>
      <c r="P15" s="15"/>
    </row>
    <row r="16" spans="1:20" x14ac:dyDescent="0.25">
      <c r="A16" s="14">
        <v>8</v>
      </c>
      <c r="B16" s="14" t="s">
        <v>11</v>
      </c>
      <c r="C16" s="14" t="s">
        <v>12</v>
      </c>
      <c r="D16" s="32" t="s">
        <v>45</v>
      </c>
      <c r="E16" s="27" t="s">
        <v>70</v>
      </c>
      <c r="F16" s="41">
        <v>1.0150462962962964E-2</v>
      </c>
      <c r="G16" s="42"/>
      <c r="H16" s="36"/>
      <c r="I16" s="15"/>
      <c r="J16" s="29"/>
      <c r="K16" s="33"/>
      <c r="L16" s="33"/>
      <c r="M16" s="36">
        <f t="shared" si="0"/>
        <v>1.0150462962962964E-2</v>
      </c>
      <c r="N16" s="49"/>
      <c r="P16" s="15"/>
    </row>
    <row r="17" spans="1:20" x14ac:dyDescent="0.25">
      <c r="A17" s="14">
        <v>11</v>
      </c>
      <c r="B17" s="37" t="s">
        <v>80</v>
      </c>
      <c r="C17" s="37" t="s">
        <v>81</v>
      </c>
      <c r="D17" s="32" t="s">
        <v>129</v>
      </c>
      <c r="E17" s="27" t="s">
        <v>70</v>
      </c>
      <c r="F17" s="41">
        <v>7.8472222222222224E-3</v>
      </c>
      <c r="G17" s="42">
        <v>7.4793239841783521E-3</v>
      </c>
      <c r="H17" s="33">
        <v>41215</v>
      </c>
      <c r="I17" s="15">
        <v>7.1643518518518514E-3</v>
      </c>
      <c r="J17" s="29">
        <v>41356</v>
      </c>
      <c r="K17" s="36"/>
      <c r="L17" s="33"/>
      <c r="M17" s="36">
        <f t="shared" si="0"/>
        <v>7.1643518518518514E-3</v>
      </c>
      <c r="N17" s="49" t="s">
        <v>75</v>
      </c>
    </row>
    <row r="18" spans="1:20" x14ac:dyDescent="0.25">
      <c r="A18" s="14">
        <v>43</v>
      </c>
      <c r="B18" s="14" t="s">
        <v>110</v>
      </c>
      <c r="C18" s="14" t="s">
        <v>111</v>
      </c>
      <c r="D18" s="32" t="s">
        <v>129</v>
      </c>
      <c r="E18" s="26" t="s">
        <v>70</v>
      </c>
      <c r="I18" s="15">
        <v>7.1990740740740739E-3</v>
      </c>
      <c r="J18" s="28">
        <v>41356</v>
      </c>
      <c r="M18" s="36">
        <f t="shared" si="0"/>
        <v>7.1990740740740739E-3</v>
      </c>
      <c r="N18" s="51" t="s">
        <v>75</v>
      </c>
    </row>
    <row r="19" spans="1:20" x14ac:dyDescent="0.25">
      <c r="A19" s="14">
        <v>10</v>
      </c>
      <c r="B19" s="16" t="s">
        <v>21</v>
      </c>
      <c r="C19" s="16" t="s">
        <v>22</v>
      </c>
      <c r="D19" s="32" t="s">
        <v>129</v>
      </c>
      <c r="E19" s="27" t="s">
        <v>70</v>
      </c>
      <c r="F19" s="41">
        <v>7.5810185185185182E-3</v>
      </c>
      <c r="G19" s="42">
        <v>7.491010427903632E-3</v>
      </c>
      <c r="H19" s="33">
        <v>41215</v>
      </c>
      <c r="I19" s="15">
        <v>7.2337962962962963E-3</v>
      </c>
      <c r="J19" s="30">
        <v>41356</v>
      </c>
      <c r="K19" s="38"/>
      <c r="L19" s="39"/>
      <c r="M19" s="36">
        <f t="shared" si="0"/>
        <v>7.2337962962962963E-3</v>
      </c>
      <c r="N19" s="49" t="s">
        <v>75</v>
      </c>
    </row>
    <row r="20" spans="1:20" x14ac:dyDescent="0.25">
      <c r="A20" s="14">
        <v>17</v>
      </c>
      <c r="B20" s="14" t="s">
        <v>89</v>
      </c>
      <c r="C20" s="14" t="s">
        <v>90</v>
      </c>
      <c r="D20" s="32" t="s">
        <v>129</v>
      </c>
      <c r="E20" s="26" t="s">
        <v>70</v>
      </c>
      <c r="G20" s="42">
        <v>7.8766630708378277E-3</v>
      </c>
      <c r="H20" s="33">
        <v>41215</v>
      </c>
      <c r="I20" s="15">
        <v>7.4884259259259262E-3</v>
      </c>
      <c r="J20" s="28">
        <v>41356</v>
      </c>
      <c r="M20" s="36">
        <f t="shared" si="0"/>
        <v>7.4884259259259262E-3</v>
      </c>
      <c r="N20" s="49" t="s">
        <v>136</v>
      </c>
      <c r="P20" s="15"/>
    </row>
    <row r="21" spans="1:20" x14ac:dyDescent="0.25">
      <c r="A21" s="14">
        <v>16</v>
      </c>
      <c r="B21" s="14" t="s">
        <v>82</v>
      </c>
      <c r="C21" s="14" t="s">
        <v>29</v>
      </c>
      <c r="D21" s="32" t="s">
        <v>129</v>
      </c>
      <c r="E21" s="26" t="s">
        <v>70</v>
      </c>
      <c r="G21" s="42">
        <v>7.7948579647608785E-3</v>
      </c>
      <c r="H21" s="33">
        <v>41215</v>
      </c>
      <c r="I21" s="15">
        <v>7.5347222222222213E-3</v>
      </c>
      <c r="J21" s="28">
        <v>41356</v>
      </c>
      <c r="M21" s="36">
        <f t="shared" si="0"/>
        <v>7.5347222222222213E-3</v>
      </c>
      <c r="N21" s="49" t="s">
        <v>74</v>
      </c>
      <c r="P21" s="15"/>
    </row>
    <row r="22" spans="1:20" x14ac:dyDescent="0.25">
      <c r="A22" s="14">
        <v>12</v>
      </c>
      <c r="B22" s="14" t="s">
        <v>9</v>
      </c>
      <c r="C22" s="14" t="s">
        <v>10</v>
      </c>
      <c r="D22" s="32" t="s">
        <v>129</v>
      </c>
      <c r="E22" s="27" t="s">
        <v>70</v>
      </c>
      <c r="F22" s="41">
        <v>8.8541666666666664E-3</v>
      </c>
      <c r="G22" s="42"/>
      <c r="I22" s="15"/>
      <c r="K22" s="36"/>
      <c r="L22" s="33"/>
      <c r="M22" s="36">
        <f t="shared" si="0"/>
        <v>8.8541666666666664E-3</v>
      </c>
      <c r="N22" s="49"/>
      <c r="P22" s="15"/>
    </row>
    <row r="23" spans="1:20" x14ac:dyDescent="0.25">
      <c r="A23" s="14">
        <v>14</v>
      </c>
      <c r="B23" s="16" t="s">
        <v>19</v>
      </c>
      <c r="C23" s="16" t="s">
        <v>20</v>
      </c>
      <c r="D23" s="32" t="s">
        <v>43</v>
      </c>
      <c r="E23" s="27" t="s">
        <v>70</v>
      </c>
      <c r="F23" s="41">
        <v>7.2453703703703708E-3</v>
      </c>
      <c r="G23" s="42"/>
      <c r="H23" s="36"/>
      <c r="I23" s="15">
        <v>7.1990740740740739E-3</v>
      </c>
      <c r="J23" s="30">
        <v>41356</v>
      </c>
      <c r="K23" s="38"/>
      <c r="L23" s="39"/>
      <c r="M23" s="36">
        <f t="shared" si="0"/>
        <v>7.1990740740740739E-3</v>
      </c>
      <c r="N23" s="49" t="s">
        <v>75</v>
      </c>
      <c r="P23" s="15"/>
    </row>
    <row r="24" spans="1:20" x14ac:dyDescent="0.25">
      <c r="A24" s="14">
        <v>15</v>
      </c>
      <c r="B24" s="17" t="s">
        <v>28</v>
      </c>
      <c r="C24" s="17" t="s">
        <v>29</v>
      </c>
      <c r="D24" s="32" t="s">
        <v>43</v>
      </c>
      <c r="E24" s="27" t="s">
        <v>70</v>
      </c>
      <c r="F24" s="41">
        <v>7.719907407407408E-3</v>
      </c>
      <c r="G24" s="42"/>
      <c r="H24" s="36"/>
      <c r="I24" s="15"/>
      <c r="J24" s="30"/>
      <c r="K24" s="38"/>
      <c r="L24" s="39"/>
      <c r="M24" s="36">
        <f t="shared" si="0"/>
        <v>7.719907407407408E-3</v>
      </c>
      <c r="N24" s="49" t="s">
        <v>74</v>
      </c>
      <c r="P24" s="15"/>
    </row>
    <row r="25" spans="1:20" x14ac:dyDescent="0.25">
      <c r="A25" s="14">
        <v>44</v>
      </c>
      <c r="B25" s="14" t="s">
        <v>112</v>
      </c>
      <c r="C25" s="14" t="s">
        <v>113</v>
      </c>
      <c r="D25" s="32" t="s">
        <v>43</v>
      </c>
      <c r="E25" s="26" t="s">
        <v>70</v>
      </c>
      <c r="I25" s="15">
        <v>8.2870370370370372E-3</v>
      </c>
      <c r="J25" s="28">
        <v>41356</v>
      </c>
      <c r="M25" s="36">
        <f t="shared" si="0"/>
        <v>8.2870370370370372E-3</v>
      </c>
      <c r="N25" s="51"/>
      <c r="P25" s="15"/>
    </row>
    <row r="26" spans="1:20" x14ac:dyDescent="0.25">
      <c r="A26" s="14">
        <v>13</v>
      </c>
      <c r="B26" s="16" t="s">
        <v>23</v>
      </c>
      <c r="C26" s="16" t="s">
        <v>24</v>
      </c>
      <c r="D26" s="32" t="s">
        <v>128</v>
      </c>
      <c r="E26" s="27" t="s">
        <v>70</v>
      </c>
      <c r="F26" s="41">
        <v>7.0601851851851841E-3</v>
      </c>
      <c r="G26" s="42"/>
      <c r="H26" s="36"/>
      <c r="I26" s="15"/>
      <c r="J26" s="29"/>
      <c r="K26" s="33"/>
      <c r="L26" s="33"/>
      <c r="M26" s="36">
        <f t="shared" si="0"/>
        <v>7.0601851851851841E-3</v>
      </c>
      <c r="N26" s="49" t="s">
        <v>75</v>
      </c>
      <c r="P26" s="15"/>
    </row>
    <row r="27" spans="1:20" x14ac:dyDescent="0.25">
      <c r="A27" s="14">
        <v>19</v>
      </c>
      <c r="B27" s="18" t="s">
        <v>32</v>
      </c>
      <c r="C27" s="18" t="s">
        <v>26</v>
      </c>
      <c r="D27" s="32" t="s">
        <v>42</v>
      </c>
      <c r="E27" s="27" t="s">
        <v>70</v>
      </c>
      <c r="F27" s="41">
        <v>7.3263888888888892E-3</v>
      </c>
      <c r="G27" s="42">
        <v>7.4676375404530756E-3</v>
      </c>
      <c r="H27" s="33">
        <v>41215</v>
      </c>
      <c r="I27" s="15"/>
      <c r="J27" s="28"/>
      <c r="K27" s="38"/>
      <c r="L27" s="39"/>
      <c r="M27" s="36">
        <f t="shared" si="0"/>
        <v>7.3263888888888892E-3</v>
      </c>
      <c r="N27" s="49" t="s">
        <v>74</v>
      </c>
      <c r="P27" s="15"/>
    </row>
    <row r="28" spans="1:20" x14ac:dyDescent="0.25">
      <c r="A28" s="14">
        <v>20</v>
      </c>
      <c r="B28" s="16" t="s">
        <v>17</v>
      </c>
      <c r="C28" s="16" t="s">
        <v>18</v>
      </c>
      <c r="D28" s="32" t="s">
        <v>98</v>
      </c>
      <c r="E28" s="27" t="s">
        <v>70</v>
      </c>
      <c r="F28" s="41">
        <v>6.7592592592592591E-3</v>
      </c>
      <c r="G28" s="43"/>
      <c r="H28" s="34"/>
      <c r="I28" s="15"/>
      <c r="J28" s="31"/>
      <c r="K28" s="34"/>
      <c r="L28" s="35"/>
      <c r="M28" s="36">
        <f t="shared" si="0"/>
        <v>6.7592592592592591E-3</v>
      </c>
      <c r="N28" s="49"/>
    </row>
    <row r="29" spans="1:20" x14ac:dyDescent="0.25">
      <c r="A29" s="14">
        <v>21</v>
      </c>
      <c r="B29" s="16" t="s">
        <v>25</v>
      </c>
      <c r="C29" s="16" t="s">
        <v>26</v>
      </c>
      <c r="D29" s="32" t="s">
        <v>98</v>
      </c>
      <c r="E29" s="27" t="s">
        <v>70</v>
      </c>
      <c r="F29" s="41">
        <v>7.6504629629629631E-3</v>
      </c>
      <c r="G29" s="42"/>
      <c r="I29" s="15"/>
      <c r="M29" s="36">
        <f t="shared" si="0"/>
        <v>7.6504629629629631E-3</v>
      </c>
      <c r="N29" s="49"/>
    </row>
    <row r="30" spans="1:20" x14ac:dyDescent="0.25">
      <c r="A30" s="14">
        <v>22</v>
      </c>
      <c r="B30" s="14" t="s">
        <v>7</v>
      </c>
      <c r="C30" s="14" t="s">
        <v>8</v>
      </c>
      <c r="D30" s="32" t="s">
        <v>98</v>
      </c>
      <c r="E30" s="27" t="s">
        <v>70</v>
      </c>
      <c r="F30" s="41">
        <v>8.4027777777777781E-3</v>
      </c>
      <c r="G30" s="42"/>
      <c r="I30" s="15"/>
      <c r="M30" s="36">
        <f t="shared" si="0"/>
        <v>8.4027777777777781E-3</v>
      </c>
      <c r="N30" s="49"/>
      <c r="P30" s="15"/>
    </row>
    <row r="31" spans="1:20" x14ac:dyDescent="0.25">
      <c r="A31" s="14">
        <v>23</v>
      </c>
      <c r="B31" s="20" t="s">
        <v>39</v>
      </c>
      <c r="C31" s="20" t="s">
        <v>40</v>
      </c>
      <c r="D31" s="32" t="s">
        <v>130</v>
      </c>
      <c r="E31" s="27" t="s">
        <v>70</v>
      </c>
      <c r="F31" s="41"/>
      <c r="G31" s="42">
        <v>1.0868392664509171E-2</v>
      </c>
      <c r="H31" s="33">
        <v>41215</v>
      </c>
      <c r="I31" s="15">
        <v>9.9421296296296289E-3</v>
      </c>
      <c r="J31" s="28">
        <v>41356</v>
      </c>
      <c r="M31" s="36">
        <f t="shared" si="0"/>
        <v>9.9421296296296289E-3</v>
      </c>
      <c r="N31" s="49" t="s">
        <v>74</v>
      </c>
      <c r="P31"/>
      <c r="Q31" s="44" t="s">
        <v>100</v>
      </c>
      <c r="R31" s="45" t="s">
        <v>70</v>
      </c>
      <c r="S31" s="44" t="s">
        <v>101</v>
      </c>
      <c r="T31" s="45" t="s">
        <v>70</v>
      </c>
    </row>
    <row r="32" spans="1:20" x14ac:dyDescent="0.25">
      <c r="A32" s="14">
        <v>49</v>
      </c>
      <c r="B32" s="14" t="s">
        <v>120</v>
      </c>
      <c r="C32" s="14" t="s">
        <v>6</v>
      </c>
      <c r="D32" s="32" t="s">
        <v>130</v>
      </c>
      <c r="E32" s="26" t="s">
        <v>70</v>
      </c>
      <c r="I32" s="15">
        <v>1.0138888888888888E-2</v>
      </c>
      <c r="J32" s="28">
        <v>41356</v>
      </c>
      <c r="M32" s="36">
        <f t="shared" si="0"/>
        <v>1.0138888888888888E-2</v>
      </c>
      <c r="N32" s="51"/>
      <c r="P32" s="46"/>
      <c r="Q32" s="44" t="s">
        <v>75</v>
      </c>
      <c r="R32" s="44" t="s">
        <v>74</v>
      </c>
      <c r="S32" s="44" t="s">
        <v>75</v>
      </c>
      <c r="T32" s="44" t="s">
        <v>74</v>
      </c>
    </row>
    <row r="33" spans="1:20" x14ac:dyDescent="0.25">
      <c r="A33" s="14">
        <v>24</v>
      </c>
      <c r="B33" s="19" t="s">
        <v>35</v>
      </c>
      <c r="C33" s="19" t="s">
        <v>36</v>
      </c>
      <c r="D33" s="32" t="s">
        <v>130</v>
      </c>
      <c r="E33" s="27" t="s">
        <v>70</v>
      </c>
      <c r="F33" s="41">
        <v>1.0671296296296297E-2</v>
      </c>
      <c r="G33" s="42"/>
      <c r="I33" s="15">
        <v>1.019675925925926E-2</v>
      </c>
      <c r="J33" s="28">
        <v>41356</v>
      </c>
      <c r="K33" s="38"/>
      <c r="L33" s="39"/>
      <c r="M33" s="36">
        <f t="shared" si="0"/>
        <v>1.019675925925926E-2</v>
      </c>
      <c r="N33" s="49"/>
      <c r="P33" s="44" t="s">
        <v>102</v>
      </c>
      <c r="Q33" s="47">
        <v>7.0601851851851841E-3</v>
      </c>
      <c r="R33" s="47">
        <v>7.6851851851851847E-3</v>
      </c>
      <c r="S33" s="47">
        <v>7.9861111111111122E-3</v>
      </c>
      <c r="T33" s="47">
        <v>8.8541666666666664E-3</v>
      </c>
    </row>
    <row r="34" spans="1:20" x14ac:dyDescent="0.25">
      <c r="A34" s="14">
        <v>28</v>
      </c>
      <c r="B34" s="14" t="s">
        <v>92</v>
      </c>
      <c r="C34" s="14" t="s">
        <v>93</v>
      </c>
      <c r="D34" s="32" t="s">
        <v>130</v>
      </c>
      <c r="E34" s="26" t="s">
        <v>70</v>
      </c>
      <c r="G34" s="42">
        <v>1.0622977346278317E-2</v>
      </c>
      <c r="H34" s="33">
        <v>41215</v>
      </c>
      <c r="I34" s="15"/>
      <c r="M34" s="36">
        <f t="shared" si="0"/>
        <v>1.0622977346278317E-2</v>
      </c>
      <c r="N34" s="49"/>
      <c r="P34" s="44" t="s">
        <v>103</v>
      </c>
      <c r="Q34" s="47">
        <v>7.2222222222222228E-3</v>
      </c>
      <c r="R34" s="47">
        <v>7.8240740740740753E-3</v>
      </c>
      <c r="S34" s="47">
        <v>8.1828703703703699E-3</v>
      </c>
      <c r="T34" s="47">
        <v>8.9930555555555545E-3</v>
      </c>
    </row>
    <row r="35" spans="1:20" x14ac:dyDescent="0.25">
      <c r="A35" s="14">
        <v>25</v>
      </c>
      <c r="B35" s="40" t="s">
        <v>61</v>
      </c>
      <c r="C35" s="40" t="s">
        <v>62</v>
      </c>
      <c r="D35" s="32" t="s">
        <v>130</v>
      </c>
      <c r="E35" s="27" t="s">
        <v>70</v>
      </c>
      <c r="F35" s="41">
        <v>1.1759259259259259E-2</v>
      </c>
      <c r="G35" s="42">
        <v>1.1125494426465299E-2</v>
      </c>
      <c r="H35" s="33">
        <v>41215</v>
      </c>
      <c r="I35" s="15"/>
      <c r="J35" s="30"/>
      <c r="K35" s="38"/>
      <c r="L35" s="39"/>
      <c r="M35" s="36">
        <f t="shared" si="0"/>
        <v>1.1125494426465299E-2</v>
      </c>
      <c r="N35" s="49"/>
      <c r="P35" s="44" t="s">
        <v>104</v>
      </c>
      <c r="Q35" s="47">
        <v>7.3148148148148148E-3</v>
      </c>
      <c r="R35" s="47">
        <v>7.858796296296296E-3</v>
      </c>
      <c r="S35" s="47">
        <v>8.2754629629629619E-3</v>
      </c>
      <c r="T35" s="47">
        <v>9.0624999999999994E-3</v>
      </c>
    </row>
    <row r="36" spans="1:20" x14ac:dyDescent="0.25">
      <c r="A36" s="14">
        <v>50</v>
      </c>
      <c r="B36" s="14" t="s">
        <v>121</v>
      </c>
      <c r="C36" s="14" t="s">
        <v>122</v>
      </c>
      <c r="D36" s="32" t="s">
        <v>44</v>
      </c>
      <c r="E36" s="26" t="s">
        <v>70</v>
      </c>
      <c r="I36" s="15">
        <v>9.0740740740740729E-3</v>
      </c>
      <c r="J36" s="28">
        <v>41356</v>
      </c>
      <c r="M36" s="36">
        <f t="shared" si="0"/>
        <v>9.0740740740740729E-3</v>
      </c>
      <c r="N36" s="51" t="s">
        <v>74</v>
      </c>
      <c r="P36" s="44" t="s">
        <v>105</v>
      </c>
      <c r="Q36" s="47">
        <v>7.4768518518518526E-3</v>
      </c>
      <c r="R36" s="47">
        <v>7.9745370370370369E-3</v>
      </c>
      <c r="S36" s="47">
        <v>8.4722222222222213E-3</v>
      </c>
      <c r="T36" s="47">
        <v>9.2361111111111116E-3</v>
      </c>
    </row>
    <row r="37" spans="1:20" x14ac:dyDescent="0.25">
      <c r="A37" s="14">
        <v>51</v>
      </c>
      <c r="B37" s="14" t="s">
        <v>123</v>
      </c>
      <c r="C37" s="14" t="s">
        <v>124</v>
      </c>
      <c r="D37" s="32" t="s">
        <v>44</v>
      </c>
      <c r="E37" s="26" t="s">
        <v>70</v>
      </c>
      <c r="I37" s="15">
        <v>9.1087962962962971E-3</v>
      </c>
      <c r="J37" s="28">
        <v>41356</v>
      </c>
      <c r="M37" s="36">
        <f t="shared" si="0"/>
        <v>9.1087962962962971E-3</v>
      </c>
      <c r="N37" s="51" t="s">
        <v>74</v>
      </c>
      <c r="P37" s="44" t="s">
        <v>106</v>
      </c>
      <c r="Q37" s="47">
        <v>7.743055555555556E-3</v>
      </c>
      <c r="R37" s="47">
        <v>8.2523148148148148E-3</v>
      </c>
      <c r="S37" s="47">
        <v>8.773148148148148E-3</v>
      </c>
      <c r="T37" s="47">
        <v>9.5601851851851855E-3</v>
      </c>
    </row>
    <row r="38" spans="1:20" x14ac:dyDescent="0.25">
      <c r="A38" s="14">
        <v>26</v>
      </c>
      <c r="B38" s="20" t="s">
        <v>41</v>
      </c>
      <c r="C38" s="20" t="s">
        <v>27</v>
      </c>
      <c r="D38" s="32" t="s">
        <v>44</v>
      </c>
      <c r="E38" s="27" t="s">
        <v>70</v>
      </c>
      <c r="F38" s="41">
        <v>1.2337962962962962E-2</v>
      </c>
      <c r="G38" s="42"/>
      <c r="H38" s="36"/>
      <c r="I38" s="15">
        <v>9.7685185185185184E-3</v>
      </c>
      <c r="J38" s="29">
        <v>41356</v>
      </c>
      <c r="K38" s="33"/>
      <c r="L38" s="33"/>
      <c r="M38" s="36">
        <f t="shared" si="0"/>
        <v>9.7685185185185184E-3</v>
      </c>
      <c r="N38" s="49"/>
      <c r="P38" s="44" t="s">
        <v>107</v>
      </c>
      <c r="Q38" s="47">
        <v>8.1597222222222227E-3</v>
      </c>
      <c r="R38" s="47">
        <v>8.7037037037037031E-3</v>
      </c>
      <c r="S38" s="47">
        <v>9.2708333333333341E-3</v>
      </c>
      <c r="T38" s="47">
        <v>1.0104166666666668E-2</v>
      </c>
    </row>
    <row r="39" spans="1:20" x14ac:dyDescent="0.25">
      <c r="A39" s="14">
        <v>33</v>
      </c>
      <c r="B39" s="14" t="s">
        <v>2</v>
      </c>
      <c r="C39" s="14" t="s">
        <v>3</v>
      </c>
      <c r="D39" s="32" t="s">
        <v>131</v>
      </c>
      <c r="E39" s="27" t="s">
        <v>70</v>
      </c>
      <c r="F39" s="41">
        <v>8.6689814814814806E-3</v>
      </c>
      <c r="G39" s="42">
        <v>8.4843581445523206E-3</v>
      </c>
      <c r="H39" s="33">
        <v>41215</v>
      </c>
      <c r="I39" s="15"/>
      <c r="J39" s="30"/>
      <c r="K39" s="38"/>
      <c r="L39" s="39"/>
      <c r="M39" s="36">
        <f t="shared" si="0"/>
        <v>8.4843581445523206E-3</v>
      </c>
      <c r="N39" s="49" t="s">
        <v>136</v>
      </c>
      <c r="P39" s="48" t="s">
        <v>108</v>
      </c>
      <c r="Q39" s="47">
        <v>8.3333333333333332E-3</v>
      </c>
      <c r="R39" s="47">
        <v>9.0277777777777787E-3</v>
      </c>
      <c r="S39" s="47">
        <v>9.5486111111111101E-3</v>
      </c>
      <c r="T39" s="47">
        <v>1.0532407407407407E-2</v>
      </c>
    </row>
    <row r="40" spans="1:20" x14ac:dyDescent="0.25">
      <c r="A40" s="14">
        <v>30</v>
      </c>
      <c r="B40" s="16" t="s">
        <v>15</v>
      </c>
      <c r="C40" s="16" t="s">
        <v>16</v>
      </c>
      <c r="D40" s="32" t="s">
        <v>131</v>
      </c>
      <c r="E40" s="27" t="s">
        <v>70</v>
      </c>
      <c r="F40" s="41">
        <v>1.0243055555555556E-2</v>
      </c>
      <c r="G40" s="42">
        <v>9.1972312117943201E-3</v>
      </c>
      <c r="H40" s="33">
        <v>41215</v>
      </c>
      <c r="I40" s="15"/>
      <c r="M40" s="36">
        <f t="shared" si="0"/>
        <v>9.1972312117943201E-3</v>
      </c>
      <c r="N40" s="49" t="s">
        <v>74</v>
      </c>
      <c r="P40" s="48" t="s">
        <v>109</v>
      </c>
      <c r="Q40" s="47">
        <v>8.6805555555555559E-3</v>
      </c>
      <c r="R40" s="47">
        <v>9.3749999999999997E-3</v>
      </c>
      <c r="S40" s="47">
        <v>9.7222222222222224E-3</v>
      </c>
      <c r="T40" s="47">
        <v>1.0763888888888891E-2</v>
      </c>
    </row>
    <row r="41" spans="1:20" x14ac:dyDescent="0.25">
      <c r="A41" s="14">
        <v>31</v>
      </c>
      <c r="B41" s="50" t="s">
        <v>47</v>
      </c>
      <c r="C41" s="50" t="s">
        <v>48</v>
      </c>
      <c r="D41" s="32" t="s">
        <v>131</v>
      </c>
      <c r="E41" s="27" t="s">
        <v>70</v>
      </c>
      <c r="F41" s="41">
        <v>1.1574074074074075E-2</v>
      </c>
      <c r="G41" s="42"/>
      <c r="I41" s="15">
        <v>9.7453703703703713E-3</v>
      </c>
      <c r="J41" s="28">
        <v>41356</v>
      </c>
      <c r="M41" s="36">
        <f t="shared" si="0"/>
        <v>9.7453703703703713E-3</v>
      </c>
      <c r="N41" s="49"/>
    </row>
    <row r="42" spans="1:20" x14ac:dyDescent="0.25">
      <c r="A42" s="14">
        <v>37</v>
      </c>
      <c r="B42" s="14" t="s">
        <v>76</v>
      </c>
      <c r="C42" s="14" t="s">
        <v>97</v>
      </c>
      <c r="D42" s="32" t="s">
        <v>131</v>
      </c>
      <c r="E42" s="26" t="s">
        <v>70</v>
      </c>
      <c r="G42" s="42">
        <v>1.058791801510248E-2</v>
      </c>
      <c r="H42" s="33">
        <v>41215</v>
      </c>
      <c r="I42" s="15"/>
      <c r="M42" s="36">
        <f t="shared" si="0"/>
        <v>1.058791801510248E-2</v>
      </c>
      <c r="N42" s="49"/>
    </row>
    <row r="43" spans="1:20" x14ac:dyDescent="0.25">
      <c r="A43" s="14">
        <v>29</v>
      </c>
      <c r="B43" s="14" t="s">
        <v>94</v>
      </c>
      <c r="C43" s="14" t="s">
        <v>95</v>
      </c>
      <c r="D43" s="32" t="s">
        <v>131</v>
      </c>
      <c r="E43" s="26" t="s">
        <v>70</v>
      </c>
      <c r="G43" s="42">
        <v>1.2048723480762318E-2</v>
      </c>
      <c r="H43" s="33">
        <v>41215</v>
      </c>
      <c r="I43" s="15">
        <v>1.0902777777777777E-2</v>
      </c>
      <c r="J43" s="28">
        <v>41356</v>
      </c>
      <c r="M43" s="36">
        <f t="shared" si="0"/>
        <v>1.0902777777777777E-2</v>
      </c>
      <c r="N43" s="49"/>
    </row>
    <row r="44" spans="1:20" x14ac:dyDescent="0.25">
      <c r="A44" s="14">
        <v>34</v>
      </c>
      <c r="B44" s="21" t="s">
        <v>37</v>
      </c>
      <c r="C44" s="21" t="s">
        <v>38</v>
      </c>
      <c r="D44" s="32" t="s">
        <v>131</v>
      </c>
      <c r="E44" s="27" t="s">
        <v>70</v>
      </c>
      <c r="F44" s="41"/>
      <c r="G44" s="42">
        <v>8.8816972312117937E-3</v>
      </c>
      <c r="H44" s="33">
        <v>41215</v>
      </c>
      <c r="I44" s="15"/>
      <c r="M44" s="36">
        <f t="shared" si="0"/>
        <v>8.8816972312117937E-3</v>
      </c>
      <c r="N44" s="49" t="s">
        <v>74</v>
      </c>
    </row>
    <row r="45" spans="1:20" x14ac:dyDescent="0.25">
      <c r="A45" s="14">
        <v>35</v>
      </c>
      <c r="B45" s="14" t="s">
        <v>5</v>
      </c>
      <c r="C45" s="14" t="s">
        <v>6</v>
      </c>
      <c r="D45" s="32" t="s">
        <v>46</v>
      </c>
      <c r="E45" s="27" t="s">
        <v>70</v>
      </c>
      <c r="F45" s="41">
        <v>1.0937500000000001E-2</v>
      </c>
      <c r="G45" s="42"/>
      <c r="H45" s="36"/>
      <c r="I45" s="15">
        <v>1.091435185185185E-2</v>
      </c>
      <c r="J45" s="30">
        <v>41356</v>
      </c>
      <c r="K45" s="38"/>
      <c r="L45" s="39"/>
      <c r="M45" s="36">
        <f t="shared" si="0"/>
        <v>1.091435185185185E-2</v>
      </c>
      <c r="N45" s="49"/>
    </row>
    <row r="46" spans="1:20" x14ac:dyDescent="0.25">
      <c r="A46" s="14">
        <v>32</v>
      </c>
      <c r="B46" s="22" t="s">
        <v>33</v>
      </c>
      <c r="C46" s="22" t="s">
        <v>34</v>
      </c>
      <c r="D46" s="32" t="s">
        <v>46</v>
      </c>
      <c r="E46" s="27" t="s">
        <v>70</v>
      </c>
      <c r="F46" s="41">
        <v>1.2002314814814815E-2</v>
      </c>
      <c r="G46" s="42"/>
      <c r="H46" s="36"/>
      <c r="I46" s="15"/>
      <c r="J46" s="29"/>
      <c r="K46" s="36"/>
      <c r="L46" s="33"/>
      <c r="M46" s="36">
        <f t="shared" si="0"/>
        <v>1.2002314814814815E-2</v>
      </c>
      <c r="N46" s="49"/>
    </row>
    <row r="47" spans="1:20" x14ac:dyDescent="0.25">
      <c r="A47" s="14">
        <v>39</v>
      </c>
      <c r="B47" s="18" t="s">
        <v>30</v>
      </c>
      <c r="C47" s="18" t="s">
        <v>31</v>
      </c>
      <c r="D47" s="32" t="s">
        <v>132</v>
      </c>
      <c r="E47" s="27" t="s">
        <v>70</v>
      </c>
      <c r="F47" s="41">
        <v>9.2824074074074076E-3</v>
      </c>
      <c r="G47" s="42"/>
      <c r="I47" s="15"/>
      <c r="M47" s="36">
        <f t="shared" si="0"/>
        <v>9.2824074074074076E-3</v>
      </c>
      <c r="N47" s="49"/>
    </row>
    <row r="48" spans="1:20" x14ac:dyDescent="0.25">
      <c r="A48" s="14">
        <v>40</v>
      </c>
      <c r="B48" s="37" t="s">
        <v>84</v>
      </c>
      <c r="C48" s="37" t="s">
        <v>85</v>
      </c>
      <c r="D48" s="32" t="s">
        <v>132</v>
      </c>
      <c r="E48" s="27" t="s">
        <v>70</v>
      </c>
      <c r="F48" s="41">
        <v>1.0775462962962964E-2</v>
      </c>
      <c r="G48" s="42"/>
      <c r="H48" s="36"/>
      <c r="I48" s="15"/>
      <c r="J48" s="29"/>
      <c r="K48" s="38"/>
      <c r="L48" s="39"/>
      <c r="M48" s="36">
        <f t="shared" si="0"/>
        <v>1.0775462962962964E-2</v>
      </c>
      <c r="N48" s="49"/>
    </row>
    <row r="49" spans="1:14" x14ac:dyDescent="0.25">
      <c r="A49" s="14">
        <v>41</v>
      </c>
      <c r="B49" s="14" t="s">
        <v>77</v>
      </c>
      <c r="C49" s="14" t="s">
        <v>78</v>
      </c>
      <c r="D49" s="32" t="s">
        <v>132</v>
      </c>
      <c r="E49" s="26" t="s">
        <v>70</v>
      </c>
      <c r="F49" s="42">
        <v>0</v>
      </c>
      <c r="G49" s="42"/>
      <c r="I49" s="15"/>
      <c r="M49" s="36"/>
      <c r="N49" s="49"/>
    </row>
  </sheetData>
  <sortState ref="A2:N53">
    <sortCondition ref="D2:D53"/>
    <sortCondition ref="E2:E53"/>
    <sortCondition ref="M2:M53"/>
  </sortState>
  <pageMargins left="0.23622047244094491" right="0.23622047244094491" top="0.74803149606299213" bottom="0.74803149606299213" header="0.31496062992125984" footer="0.31496062992125984"/>
  <pageSetup paperSize="9" scale="75" fitToWidth="0" orientation="landscape" r:id="rId1"/>
  <webPublishItems count="1">
    <webPublishItem id="22724" divId="TK1 - rezultati_22724" sourceType="range" sourceRef="A1:H29" destinationFile="C:\Users\Klemen\Dropbox\Orientacija\Mladinska\Sezona 2012\TK1\TK1 - rezultati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7" sqref="I7"/>
    </sheetView>
  </sheetViews>
  <sheetFormatPr defaultRowHeight="15" x14ac:dyDescent="0.25"/>
  <cols>
    <col min="1" max="1" width="4.42578125" customWidth="1"/>
    <col min="2" max="2" width="12" customWidth="1"/>
    <col min="3" max="3" width="15.140625" customWidth="1"/>
    <col min="4" max="6" width="4.5703125" customWidth="1"/>
  </cols>
  <sheetData>
    <row r="1" spans="1:6" x14ac:dyDescent="0.25">
      <c r="A1" s="1" t="s">
        <v>4</v>
      </c>
      <c r="B1" s="1" t="s">
        <v>0</v>
      </c>
      <c r="C1" s="1" t="s">
        <v>1</v>
      </c>
      <c r="D1" s="1" t="s">
        <v>49</v>
      </c>
      <c r="E1" s="9" t="s">
        <v>50</v>
      </c>
      <c r="F1" s="9" t="s">
        <v>4</v>
      </c>
    </row>
    <row r="2" spans="1:6" x14ac:dyDescent="0.25">
      <c r="A2">
        <v>1</v>
      </c>
      <c r="B2" t="s">
        <v>51</v>
      </c>
      <c r="D2" s="11"/>
      <c r="E2" s="11" t="s">
        <v>52</v>
      </c>
      <c r="F2" s="11"/>
    </row>
    <row r="3" spans="1:6" x14ac:dyDescent="0.25">
      <c r="A3">
        <f>A2+1</f>
        <v>2</v>
      </c>
      <c r="D3" s="11"/>
      <c r="E3" s="11" t="s">
        <v>52</v>
      </c>
      <c r="F3" s="11"/>
    </row>
    <row r="4" spans="1:6" x14ac:dyDescent="0.25">
      <c r="A4">
        <f t="shared" ref="A4:A13" si="0">A3+1</f>
        <v>3</v>
      </c>
      <c r="B4" s="3"/>
      <c r="D4" s="11"/>
      <c r="E4" s="11" t="s">
        <v>52</v>
      </c>
      <c r="F4" s="11"/>
    </row>
    <row r="5" spans="1:6" x14ac:dyDescent="0.25">
      <c r="A5">
        <f t="shared" si="0"/>
        <v>4</v>
      </c>
      <c r="D5" s="11"/>
      <c r="E5" s="11" t="s">
        <v>52</v>
      </c>
      <c r="F5" s="11"/>
    </row>
    <row r="6" spans="1:6" x14ac:dyDescent="0.25">
      <c r="A6">
        <f t="shared" si="0"/>
        <v>5</v>
      </c>
      <c r="D6" s="11"/>
      <c r="E6" s="11" t="s">
        <v>52</v>
      </c>
      <c r="F6" s="11"/>
    </row>
    <row r="7" spans="1:6" x14ac:dyDescent="0.25">
      <c r="A7">
        <f t="shared" si="0"/>
        <v>6</v>
      </c>
      <c r="B7" s="3"/>
      <c r="D7" s="11"/>
      <c r="E7" s="11" t="s">
        <v>52</v>
      </c>
      <c r="F7" s="11"/>
    </row>
    <row r="8" spans="1:6" x14ac:dyDescent="0.25">
      <c r="A8">
        <f t="shared" si="0"/>
        <v>7</v>
      </c>
      <c r="B8" s="3"/>
      <c r="D8" s="11"/>
      <c r="E8" s="11" t="s">
        <v>52</v>
      </c>
      <c r="F8" s="11"/>
    </row>
    <row r="9" spans="1:6" x14ac:dyDescent="0.25">
      <c r="A9">
        <f t="shared" si="0"/>
        <v>8</v>
      </c>
      <c r="B9" s="3"/>
      <c r="D9" s="11"/>
      <c r="E9" s="11" t="s">
        <v>52</v>
      </c>
      <c r="F9" s="11"/>
    </row>
    <row r="10" spans="1:6" x14ac:dyDescent="0.25">
      <c r="A10">
        <f t="shared" si="0"/>
        <v>9</v>
      </c>
      <c r="B10" s="10" t="s">
        <v>53</v>
      </c>
      <c r="C10" t="s">
        <v>54</v>
      </c>
      <c r="D10" s="11"/>
      <c r="E10" s="11"/>
      <c r="F10" s="11" t="s">
        <v>52</v>
      </c>
    </row>
    <row r="11" spans="1:6" x14ac:dyDescent="0.25">
      <c r="A11">
        <f t="shared" si="0"/>
        <v>10</v>
      </c>
      <c r="B11" s="12" t="s">
        <v>55</v>
      </c>
      <c r="C11" t="s">
        <v>56</v>
      </c>
      <c r="D11" s="11" t="s">
        <v>52</v>
      </c>
      <c r="E11" s="11" t="s">
        <v>52</v>
      </c>
      <c r="F11" s="11" t="s">
        <v>52</v>
      </c>
    </row>
    <row r="12" spans="1:6" x14ac:dyDescent="0.25">
      <c r="A12">
        <f t="shared" si="0"/>
        <v>11</v>
      </c>
      <c r="B12" s="12" t="s">
        <v>57</v>
      </c>
      <c r="C12" t="s">
        <v>58</v>
      </c>
      <c r="D12" s="11" t="s">
        <v>52</v>
      </c>
      <c r="E12" s="11" t="s">
        <v>52</v>
      </c>
      <c r="F12" s="11" t="s">
        <v>52</v>
      </c>
    </row>
    <row r="13" spans="1:6" x14ac:dyDescent="0.25">
      <c r="A13">
        <f t="shared" si="0"/>
        <v>12</v>
      </c>
      <c r="B13" s="13" t="s">
        <v>59</v>
      </c>
      <c r="C13" t="s">
        <v>60</v>
      </c>
      <c r="D13" s="11" t="s">
        <v>52</v>
      </c>
      <c r="E13" s="11" t="s">
        <v>52</v>
      </c>
      <c r="F13" s="11" t="s">
        <v>52</v>
      </c>
    </row>
    <row r="14" spans="1:6" x14ac:dyDescent="0.25">
      <c r="A14" s="3"/>
      <c r="B14" s="3"/>
    </row>
    <row r="15" spans="1:6" x14ac:dyDescent="0.25">
      <c r="A15" s="2"/>
      <c r="B15" s="2"/>
    </row>
    <row r="16" spans="1:6" x14ac:dyDescent="0.25">
      <c r="A16" s="2"/>
      <c r="B16" s="2"/>
    </row>
    <row r="17" spans="1:2" x14ac:dyDescent="0.25">
      <c r="A17" s="2"/>
      <c r="B17" s="2"/>
    </row>
    <row r="19" spans="1:2" x14ac:dyDescent="0.25">
      <c r="A19" s="3"/>
      <c r="B19" s="3"/>
    </row>
    <row r="20" spans="1:2" x14ac:dyDescent="0.25">
      <c r="A20" s="7"/>
      <c r="B20" s="7"/>
    </row>
    <row r="21" spans="1:2" x14ac:dyDescent="0.25">
      <c r="A21" s="6"/>
      <c r="B21" s="6"/>
    </row>
    <row r="22" spans="1:2" x14ac:dyDescent="0.25">
      <c r="A22" s="6"/>
      <c r="B22" s="6"/>
    </row>
    <row r="23" spans="1:2" x14ac:dyDescent="0.25">
      <c r="A23" s="5"/>
      <c r="B23" s="5"/>
    </row>
    <row r="24" spans="1:2" x14ac:dyDescent="0.25">
      <c r="A24" s="8"/>
      <c r="B24" s="8"/>
    </row>
    <row r="25" spans="1:2" x14ac:dyDescent="0.25">
      <c r="A25" s="8"/>
      <c r="B25" s="8"/>
    </row>
    <row r="26" spans="1:2" x14ac:dyDescent="0.25">
      <c r="A26" s="8"/>
      <c r="B26" s="8"/>
    </row>
    <row r="28" spans="1:2" x14ac:dyDescent="0.25">
      <c r="A28" s="4"/>
      <c r="B28" s="4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Prijavljeni</vt:lpstr>
      <vt:lpstr>Gostje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2013-08-27T13:23:20Z</dcterms:modified>
</cp:coreProperties>
</file>